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0730" windowHeight="11760" firstSheet="4" activeTab="10"/>
  </bookViews>
  <sheets>
    <sheet name="Data-Mar11" sheetId="1" r:id="rId1"/>
    <sheet name="Data-May11" sheetId="2" r:id="rId2"/>
    <sheet name="Data-Jul11" sheetId="3" r:id="rId3"/>
    <sheet name="Data-Aug11" sheetId="4" r:id="rId4"/>
    <sheet name="Data-Sep11" sheetId="5" r:id="rId5"/>
    <sheet name="Data-Oct11" sheetId="6" r:id="rId6"/>
    <sheet name="Data-Nov11" sheetId="7" r:id="rId7"/>
    <sheet name="Data-Dec11" sheetId="8" r:id="rId8"/>
    <sheet name="Data-Jan12" sheetId="9" r:id="rId9"/>
    <sheet name="Data-Feb12" sheetId="10" r:id="rId10"/>
    <sheet name="EVM Graph" sheetId="11" r:id="rId11"/>
    <sheet name="Ideal Trend" sheetId="12" r:id="rId12"/>
  </sheets>
  <externalReferences>
    <externalReference r:id="rId15"/>
  </externalReferences>
  <definedNames/>
  <calcPr fullCalcOnLoad="1"/>
</workbook>
</file>

<file path=xl/comments1.xml><?xml version="1.0" encoding="utf-8"?>
<comments xmlns="http://schemas.openxmlformats.org/spreadsheetml/2006/main">
  <authors>
    <author>ANPAC</author>
  </authors>
  <commentList>
    <comment ref="D3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10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2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3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4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5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6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7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8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comments9.xml><?xml version="1.0" encoding="utf-8"?>
<comments xmlns="http://schemas.openxmlformats.org/spreadsheetml/2006/main">
  <authors>
    <author>ANPAC</author>
  </authors>
  <commentList>
    <comment ref="D4" authorId="0">
      <text>
        <r>
          <rPr>
            <b/>
            <sz val="8"/>
            <rFont val="Tahoma"/>
            <family val="0"/>
          </rPr>
          <t>ANPAC:</t>
        </r>
        <r>
          <rPr>
            <sz val="8"/>
            <rFont val="Tahoma"/>
            <family val="0"/>
          </rPr>
          <t xml:space="preserve">
L - &lt;30%
M - &gt;30%, &lt;60%
H - &gt;60%</t>
        </r>
      </text>
    </comment>
  </commentList>
</comments>
</file>

<file path=xl/sharedStrings.xml><?xml version="1.0" encoding="utf-8"?>
<sst xmlns="http://schemas.openxmlformats.org/spreadsheetml/2006/main" count="270" uniqueCount="43">
  <si>
    <t>Id</t>
  </si>
  <si>
    <t>Risk Description</t>
  </si>
  <si>
    <t>Probability</t>
  </si>
  <si>
    <t>(%)</t>
  </si>
  <si>
    <t>L/M/H</t>
  </si>
  <si>
    <t>Timescale</t>
  </si>
  <si>
    <t>Impact (Delays in # of days)</t>
  </si>
  <si>
    <t>Other new product - Taking resources away</t>
  </si>
  <si>
    <t>Batch Cycle becomes longer</t>
  </si>
  <si>
    <t>Delays in completing the Data Model</t>
  </si>
  <si>
    <t>L</t>
  </si>
  <si>
    <t>Auto Impact is very large because of new data model</t>
  </si>
  <si>
    <t>Sharing of tables gets minimized to keep the auto impact low</t>
  </si>
  <si>
    <t># of Risks</t>
  </si>
  <si>
    <t>H</t>
  </si>
  <si>
    <t>M</t>
  </si>
  <si>
    <t xml:space="preserve"> </t>
  </si>
  <si>
    <t>Datawarehouse cycle becomes longer</t>
  </si>
  <si>
    <t>Impact is very large because of new data model</t>
  </si>
  <si>
    <t>Sharing of tables gets minimized to keep the impact low</t>
  </si>
  <si>
    <t>Conversion of Group1 programs gets delayed</t>
  </si>
  <si>
    <t>Project X - taking the resources away from this project</t>
  </si>
  <si>
    <t>Conversion of G1 programs gets delayed</t>
  </si>
  <si>
    <t>Project Y Implementation of Base Layer gets delayed</t>
  </si>
  <si>
    <t>Conversion of G1programs gets delayed</t>
  </si>
  <si>
    <t>Issues with coordination just after the code freeze is lifted</t>
  </si>
  <si>
    <t>Project A Risk Register (Partial) - Mar 2011</t>
  </si>
  <si>
    <t>Project A Risk Register (Partial) - May 2011</t>
  </si>
  <si>
    <t>Project A Risk Register (Partial) - Jul 2011</t>
  </si>
  <si>
    <t>EMV (C*E)</t>
  </si>
  <si>
    <t>Project A Risk Register (Partial) - Aug 2011</t>
  </si>
  <si>
    <t>Project A Risk Register (Partial) - Sep 2011</t>
  </si>
  <si>
    <t>Project A Risk Register (Partial) - Oct 2011</t>
  </si>
  <si>
    <t>Project A Risk Register (Partial) - Nov 2011</t>
  </si>
  <si>
    <t>Project A Risk Register (Partial) - Dec 2011</t>
  </si>
  <si>
    <t>Project A Risk Register (Partial) - Jan 2012</t>
  </si>
  <si>
    <t>Project A Risk Register (Partial) - Feb 2012</t>
  </si>
  <si>
    <t>Data migration is not final until end of Nov 11</t>
  </si>
  <si>
    <t>Legacy System Changes not completed by end of Jan 12</t>
  </si>
  <si>
    <t>Datawarehouse can't handle new data by end of Dec 11</t>
  </si>
  <si>
    <t>Legacy System Changes not completed by end of Dec 11</t>
  </si>
  <si>
    <t>Datawarehouse can't handle new data by end of Jan 12</t>
  </si>
  <si>
    <t>EVM (Schedule delay in days)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</si>
</sst>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20.25"/>
      <color indexed="8"/>
      <name val="Arial"/>
      <family val="0"/>
    </font>
    <font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9" fontId="0" fillId="34" borderId="0" xfId="0" applyNumberFormat="1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9" fontId="3" fillId="35" borderId="0" xfId="0" applyNumberFormat="1" applyFont="1" applyFill="1" applyAlignment="1">
      <alignment/>
    </xf>
    <xf numFmtId="9" fontId="8" fillId="34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9" fontId="0" fillId="36" borderId="0" xfId="0" applyNumberFormat="1" applyFill="1" applyAlignment="1">
      <alignment/>
    </xf>
    <xf numFmtId="0" fontId="8" fillId="36" borderId="0" xfId="0" applyFont="1" applyFill="1" applyAlignment="1">
      <alignment horizontal="center"/>
    </xf>
    <xf numFmtId="0" fontId="8" fillId="36" borderId="0" xfId="0" applyFont="1" applyFill="1" applyAlignment="1">
      <alignment/>
    </xf>
    <xf numFmtId="9" fontId="8" fillId="36" borderId="0" xfId="0" applyNumberFormat="1" applyFont="1" applyFill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9" fontId="15" fillId="34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9" fontId="15" fillId="33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9" fontId="16" fillId="35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A - Risk Behavior over Time</a:t>
            </a:r>
          </a:p>
        </c:rich>
      </c:tx>
      <c:layout>
        <c:manualLayout>
          <c:xMode val="factor"/>
          <c:yMode val="factor"/>
          <c:x val="0.019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1"/>
          <c:w val="0.97325"/>
          <c:h val="0.7595"/>
        </c:manualLayout>
      </c:layout>
      <c:lineChart>
        <c:grouping val="stacked"/>
        <c:varyColors val="0"/>
        <c:ser>
          <c:idx val="0"/>
          <c:order val="0"/>
          <c:tx>
            <c:strRef>
              <c:f>'EVM Graph'!$B$37</c:f>
              <c:strCache>
                <c:ptCount val="1"/>
                <c:pt idx="0">
                  <c:v>EVM (Schedule delay in days)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'EVM Graph'!$A$38:$A$47</c:f>
              <c:strCache/>
            </c:strRef>
          </c:cat>
          <c:val>
            <c:numRef>
              <c:f>'EVM Graph'!$B$38:$B$47</c:f>
              <c:numCache/>
            </c:numRef>
          </c:val>
          <c:smooth val="1"/>
        </c:ser>
        <c:marker val="1"/>
        <c:axId val="63484518"/>
        <c:axId val="34489751"/>
      </c:lineChart>
      <c:lineChart>
        <c:grouping val="standard"/>
        <c:varyColors val="0"/>
        <c:ser>
          <c:idx val="1"/>
          <c:order val="1"/>
          <c:tx>
            <c:strRef>
              <c:f>'EVM Graph'!$C$37</c:f>
              <c:strCache>
                <c:ptCount val="1"/>
                <c:pt idx="0">
                  <c:v># of Risks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ABEA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'EVM Graph'!$A$38:$A$47</c:f>
              <c:strCache/>
            </c:strRef>
          </c:cat>
          <c:val>
            <c:numRef>
              <c:f>'EVM Graph'!$C$38:$C$47</c:f>
              <c:numCache/>
            </c:numRef>
          </c:val>
          <c:smooth val="1"/>
        </c:ser>
        <c:marker val="1"/>
        <c:axId val="41972304"/>
        <c:axId val="42206417"/>
      </c:lineChart>
      <c:catAx>
        <c:axId val="63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9751"/>
        <c:crosses val="autoZero"/>
        <c:auto val="0"/>
        <c:lblOffset val="100"/>
        <c:tickLblSkip val="1"/>
        <c:noMultiLvlLbl val="0"/>
      </c:catAx>
      <c:valAx>
        <c:axId val="34489751"/>
        <c:scaling>
          <c:orientation val="minMax"/>
        </c:scaling>
        <c:axPos val="l"/>
        <c:delete val="1"/>
        <c:majorTickMark val="out"/>
        <c:minorTickMark val="none"/>
        <c:tickLblPos val="none"/>
        <c:crossAx val="63484518"/>
        <c:crossesAt val="1"/>
        <c:crossBetween val="between"/>
        <c:dispUnits/>
      </c:valAx>
      <c:catAx>
        <c:axId val="41972304"/>
        <c:scaling>
          <c:orientation val="minMax"/>
        </c:scaling>
        <c:axPos val="b"/>
        <c:delete val="1"/>
        <c:majorTickMark val="out"/>
        <c:minorTickMark val="none"/>
        <c:tickLblPos val="none"/>
        <c:crossAx val="42206417"/>
        <c:crosses val="max"/>
        <c:auto val="0"/>
        <c:lblOffset val="100"/>
        <c:tickLblSkip val="1"/>
        <c:noMultiLvlLbl val="0"/>
      </c:catAx>
      <c:valAx>
        <c:axId val="42206417"/>
        <c:scaling>
          <c:orientation val="minMax"/>
        </c:scaling>
        <c:axPos val="l"/>
        <c:delete val="1"/>
        <c:majorTickMark val="out"/>
        <c:minorTickMark val="none"/>
        <c:tickLblPos val="none"/>
        <c:crossAx val="41972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25"/>
          <c:y val="0.92475"/>
          <c:w val="0.71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Magnitude - Ideal Trend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25"/>
          <c:w val="0.973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'[1]Pivot'!$C$26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'[1]Pivot'!$B$27:$B$38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'[1]Pivot'!$C$27:$C$38</c:f>
              <c:numCache>
                <c:ptCount val="12"/>
                <c:pt idx="0">
                  <c:v>25</c:v>
                </c:pt>
                <c:pt idx="1">
                  <c:v>26.1</c:v>
                </c:pt>
                <c:pt idx="2">
                  <c:v>28.83</c:v>
                </c:pt>
                <c:pt idx="3">
                  <c:v>31.9</c:v>
                </c:pt>
                <c:pt idx="4">
                  <c:v>12</c:v>
                </c:pt>
                <c:pt idx="5">
                  <c:v>6.5</c:v>
                </c:pt>
                <c:pt idx="6">
                  <c:v>4.5</c:v>
                </c:pt>
                <c:pt idx="7">
                  <c:v>3.5</c:v>
                </c:pt>
                <c:pt idx="8">
                  <c:v>2.6</c:v>
                </c:pt>
                <c:pt idx="9">
                  <c:v>2.2</c:v>
                </c:pt>
                <c:pt idx="10">
                  <c:v>1.8</c:v>
                </c:pt>
                <c:pt idx="11">
                  <c:v>1.6</c:v>
                </c:pt>
              </c:numCache>
            </c:numRef>
          </c:val>
          <c:smooth val="1"/>
        </c:ser>
        <c:marker val="1"/>
        <c:axId val="44313434"/>
        <c:axId val="63276587"/>
      </c:lineChart>
      <c:catAx>
        <c:axId val="443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76587"/>
        <c:crosses val="autoZero"/>
        <c:auto val="1"/>
        <c:lblOffset val="100"/>
        <c:tickLblSkip val="1"/>
        <c:noMultiLvlLbl val="0"/>
      </c:catAx>
      <c:valAx>
        <c:axId val="632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66675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88677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87820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8562\Local%20Settings\Temporary%20Internet%20Files\Measuring%20R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Magnitude"/>
      <sheetName val="Data"/>
      <sheetName val="Pivot"/>
    </sheetNames>
    <sheetDataSet>
      <sheetData sheetId="2">
        <row r="26">
          <cell r="C26" t="str">
            <v>Total</v>
          </cell>
        </row>
        <row r="27">
          <cell r="B27" t="str">
            <v>Jan</v>
          </cell>
          <cell r="C27">
            <v>25</v>
          </cell>
        </row>
        <row r="28">
          <cell r="B28" t="str">
            <v>Feb</v>
          </cell>
          <cell r="C28">
            <v>26.1</v>
          </cell>
        </row>
        <row r="29">
          <cell r="B29" t="str">
            <v>Mar</v>
          </cell>
          <cell r="C29">
            <v>28.83</v>
          </cell>
        </row>
        <row r="30">
          <cell r="B30" t="str">
            <v>Apr</v>
          </cell>
          <cell r="C30">
            <v>31.9</v>
          </cell>
        </row>
        <row r="31">
          <cell r="B31" t="str">
            <v>May</v>
          </cell>
          <cell r="C31">
            <v>12</v>
          </cell>
        </row>
        <row r="32">
          <cell r="B32" t="str">
            <v>Jun</v>
          </cell>
          <cell r="C32">
            <v>6.5</v>
          </cell>
        </row>
        <row r="33">
          <cell r="B33" t="str">
            <v>Jul</v>
          </cell>
          <cell r="C33">
            <v>4.5</v>
          </cell>
        </row>
        <row r="34">
          <cell r="B34" t="str">
            <v>Aug</v>
          </cell>
          <cell r="C34">
            <v>3.5</v>
          </cell>
        </row>
        <row r="35">
          <cell r="B35" t="str">
            <v>Sep</v>
          </cell>
          <cell r="C35">
            <v>2.6</v>
          </cell>
        </row>
        <row r="36">
          <cell r="B36" t="str">
            <v>Oct</v>
          </cell>
          <cell r="C36">
            <v>2.2</v>
          </cell>
        </row>
        <row r="37">
          <cell r="B37" t="str">
            <v>Nov</v>
          </cell>
          <cell r="C37">
            <v>1.8</v>
          </cell>
        </row>
        <row r="38">
          <cell r="B38" t="str">
            <v>Dec</v>
          </cell>
          <cell r="C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29" sqref="B29"/>
    </sheetView>
  </sheetViews>
  <sheetFormatPr defaultColWidth="8.8515625" defaultRowHeight="12.75"/>
  <cols>
    <col min="1" max="1" width="3.421875" style="32" customWidth="1"/>
    <col min="2" max="2" width="43.421875" style="36" customWidth="1"/>
    <col min="3" max="3" width="7.00390625" style="36" customWidth="1"/>
    <col min="4" max="4" width="6.421875" style="36" customWidth="1"/>
    <col min="5" max="5" width="15.00390625" style="36" customWidth="1"/>
    <col min="6" max="6" width="9.421875" style="36" customWidth="1"/>
    <col min="7" max="8" width="9.7109375" style="36" customWidth="1"/>
    <col min="9" max="9" width="13.28125" style="36" customWidth="1"/>
    <col min="10" max="10" width="11.28125" style="36" customWidth="1"/>
    <col min="11" max="16384" width="8.8515625" style="36" customWidth="1"/>
  </cols>
  <sheetData>
    <row r="1" spans="1:6" s="29" customFormat="1" ht="11.25">
      <c r="A1" s="26" t="s">
        <v>26</v>
      </c>
      <c r="B1" s="27"/>
      <c r="C1" s="27"/>
      <c r="D1" s="27"/>
      <c r="E1" s="27"/>
      <c r="F1" s="28">
        <f>F13</f>
        <v>43</v>
      </c>
    </row>
    <row r="2" spans="1:6" s="30" customFormat="1" ht="11.25">
      <c r="A2" s="43" t="s">
        <v>0</v>
      </c>
      <c r="B2" s="43" t="s">
        <v>1</v>
      </c>
      <c r="C2" s="43" t="s">
        <v>2</v>
      </c>
      <c r="D2" s="43"/>
      <c r="E2" s="43" t="s">
        <v>6</v>
      </c>
      <c r="F2" s="43" t="s">
        <v>29</v>
      </c>
    </row>
    <row r="3" spans="1:6" s="32" customFormat="1" ht="11.25">
      <c r="A3" s="45"/>
      <c r="B3" s="45"/>
      <c r="C3" s="31" t="s">
        <v>3</v>
      </c>
      <c r="D3" s="31" t="s">
        <v>4</v>
      </c>
      <c r="E3" s="44"/>
      <c r="F3" s="44"/>
    </row>
    <row r="4" spans="1:6" ht="11.25">
      <c r="A4" s="33">
        <v>1</v>
      </c>
      <c r="B4" s="34" t="s">
        <v>9</v>
      </c>
      <c r="C4" s="35">
        <v>0.4</v>
      </c>
      <c r="D4" s="33" t="s">
        <v>15</v>
      </c>
      <c r="E4" s="34">
        <v>15</v>
      </c>
      <c r="F4" s="34">
        <f aca="true" t="shared" si="0" ref="F4:F11">C4*E4</f>
        <v>6</v>
      </c>
    </row>
    <row r="5" spans="1:6" ht="11.25">
      <c r="A5" s="37">
        <f>1+A4</f>
        <v>2</v>
      </c>
      <c r="B5" s="38" t="s">
        <v>18</v>
      </c>
      <c r="C5" s="39">
        <v>0.1</v>
      </c>
      <c r="D5" s="37" t="s">
        <v>10</v>
      </c>
      <c r="E5" s="38">
        <v>10</v>
      </c>
      <c r="F5" s="38">
        <f t="shared" si="0"/>
        <v>1</v>
      </c>
    </row>
    <row r="6" spans="1:6" ht="11.25">
      <c r="A6" s="33">
        <f>1+A5</f>
        <v>3</v>
      </c>
      <c r="B6" s="34" t="s">
        <v>19</v>
      </c>
      <c r="C6" s="35">
        <v>0.3</v>
      </c>
      <c r="D6" s="33" t="s">
        <v>15</v>
      </c>
      <c r="E6" s="34">
        <v>10</v>
      </c>
      <c r="F6" s="34">
        <f t="shared" si="0"/>
        <v>3</v>
      </c>
    </row>
    <row r="7" spans="1:6" ht="11.25">
      <c r="A7" s="33">
        <f>1+A6</f>
        <v>4</v>
      </c>
      <c r="B7" s="34" t="s">
        <v>37</v>
      </c>
      <c r="C7" s="35">
        <v>0.5</v>
      </c>
      <c r="D7" s="33" t="s">
        <v>15</v>
      </c>
      <c r="E7" s="34">
        <v>15</v>
      </c>
      <c r="F7" s="34">
        <f t="shared" si="0"/>
        <v>7.5</v>
      </c>
    </row>
    <row r="8" spans="1:6" ht="11.25">
      <c r="A8" s="33">
        <v>5</v>
      </c>
      <c r="B8" s="34" t="s">
        <v>20</v>
      </c>
      <c r="C8" s="35">
        <v>0.5</v>
      </c>
      <c r="D8" s="33" t="s">
        <v>15</v>
      </c>
      <c r="E8" s="34">
        <v>15</v>
      </c>
      <c r="F8" s="34">
        <f t="shared" si="0"/>
        <v>7.5</v>
      </c>
    </row>
    <row r="9" spans="1:6" ht="11.25">
      <c r="A9" s="33">
        <v>6</v>
      </c>
      <c r="B9" s="34" t="s">
        <v>8</v>
      </c>
      <c r="C9" s="35">
        <v>0.4</v>
      </c>
      <c r="D9" s="33" t="s">
        <v>15</v>
      </c>
      <c r="E9" s="34">
        <v>5</v>
      </c>
      <c r="F9" s="34">
        <f t="shared" si="0"/>
        <v>2</v>
      </c>
    </row>
    <row r="10" spans="1:6" ht="11.25">
      <c r="A10" s="40">
        <f>1+A9</f>
        <v>7</v>
      </c>
      <c r="B10" s="41" t="s">
        <v>21</v>
      </c>
      <c r="C10" s="42">
        <v>0.8</v>
      </c>
      <c r="D10" s="40" t="s">
        <v>14</v>
      </c>
      <c r="E10" s="41">
        <v>15</v>
      </c>
      <c r="F10" s="41">
        <f t="shared" si="0"/>
        <v>12</v>
      </c>
    </row>
    <row r="11" spans="1:6" ht="11.25">
      <c r="A11" s="40">
        <f>A10+1</f>
        <v>8</v>
      </c>
      <c r="B11" s="41" t="s">
        <v>7</v>
      </c>
      <c r="C11" s="42">
        <v>0.8</v>
      </c>
      <c r="D11" s="40" t="s">
        <v>15</v>
      </c>
      <c r="E11" s="41">
        <v>5</v>
      </c>
      <c r="F11" s="41">
        <f t="shared" si="0"/>
        <v>4</v>
      </c>
    </row>
    <row r="13" ht="11.25">
      <c r="F13" s="36">
        <f>SUM(F4:F12)</f>
        <v>43</v>
      </c>
    </row>
  </sheetData>
  <sheetProtection/>
  <mergeCells count="5">
    <mergeCell ref="E2:E3"/>
    <mergeCell ref="F2:F3"/>
    <mergeCell ref="C2:D2"/>
    <mergeCell ref="A2:A3"/>
    <mergeCell ref="B2:B3"/>
  </mergeCells>
  <conditionalFormatting sqref="F4:F7 A8:F8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/>
  <pageMargins left="0.75" right="0.75" top="1" bottom="1" header="0.5" footer="0.5"/>
  <pageSetup horizontalDpi="600" verticalDpi="600" orientation="landscape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6" width="9.8515625" style="0" customWidth="1"/>
    <col min="7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36</v>
      </c>
    </row>
    <row r="2" ht="12.75"/>
    <row r="3" spans="1:6" s="1" customFormat="1" ht="12" customHeight="1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/>
      <c r="E5" s="21">
        <v>0</v>
      </c>
      <c r="F5" s="21">
        <f aca="true" t="shared" si="0" ref="F5:F17">C5*E5</f>
        <v>0</v>
      </c>
    </row>
    <row r="6" spans="1:6" ht="12.75">
      <c r="A6" s="20">
        <f>1+A5</f>
        <v>2</v>
      </c>
      <c r="B6" s="21" t="s">
        <v>11</v>
      </c>
      <c r="C6" s="22">
        <v>0</v>
      </c>
      <c r="D6" s="20"/>
      <c r="E6" s="21">
        <v>0</v>
      </c>
      <c r="F6" s="21">
        <f t="shared" si="0"/>
        <v>0</v>
      </c>
    </row>
    <row r="7" spans="1:6" ht="12.75">
      <c r="A7" s="20">
        <f>1+A6</f>
        <v>3</v>
      </c>
      <c r="B7" s="21" t="s">
        <v>12</v>
      </c>
      <c r="C7" s="22">
        <v>0</v>
      </c>
      <c r="D7" s="20"/>
      <c r="E7" s="21">
        <v>0</v>
      </c>
      <c r="F7" s="21">
        <f t="shared" si="0"/>
        <v>0</v>
      </c>
    </row>
    <row r="8" spans="1:6" ht="12.75">
      <c r="A8" s="20">
        <f>1+A7</f>
        <v>4</v>
      </c>
      <c r="B8" s="21" t="s">
        <v>37</v>
      </c>
      <c r="C8" s="22">
        <v>0</v>
      </c>
      <c r="D8" s="20" t="s">
        <v>10</v>
      </c>
      <c r="E8" s="21">
        <v>2</v>
      </c>
      <c r="F8" s="21">
        <f t="shared" si="0"/>
        <v>0</v>
      </c>
    </row>
    <row r="9" spans="1:6" ht="12.75">
      <c r="A9" s="20">
        <f>A8+1</f>
        <v>5</v>
      </c>
      <c r="B9" s="21" t="s">
        <v>24</v>
      </c>
      <c r="C9" s="22">
        <v>0</v>
      </c>
      <c r="D9" s="20" t="s">
        <v>10</v>
      </c>
      <c r="E9" s="21">
        <v>10</v>
      </c>
      <c r="F9" s="21">
        <f t="shared" si="0"/>
        <v>0</v>
      </c>
    </row>
    <row r="10" spans="1:6" ht="12.75">
      <c r="A10" s="7">
        <f>A9+1</f>
        <v>6</v>
      </c>
      <c r="B10" s="8" t="s">
        <v>8</v>
      </c>
      <c r="C10" s="9">
        <v>0.1</v>
      </c>
      <c r="D10" s="7" t="s">
        <v>10</v>
      </c>
      <c r="E10" s="8">
        <v>5</v>
      </c>
      <c r="F10" s="8">
        <f t="shared" si="0"/>
        <v>0.5</v>
      </c>
    </row>
    <row r="11" spans="1:6" s="17" customFormat="1" ht="12.75">
      <c r="A11" s="23">
        <f>1+A10</f>
        <v>7</v>
      </c>
      <c r="B11" s="24" t="s">
        <v>21</v>
      </c>
      <c r="C11" s="25">
        <v>0</v>
      </c>
      <c r="D11" s="23" t="s">
        <v>16</v>
      </c>
      <c r="E11" s="24">
        <v>0</v>
      </c>
      <c r="F11" s="24">
        <f t="shared" si="0"/>
        <v>0</v>
      </c>
    </row>
    <row r="12" spans="1:6" ht="12.75">
      <c r="A12" s="20">
        <f>1+A11</f>
        <v>8</v>
      </c>
      <c r="B12" s="21" t="s">
        <v>23</v>
      </c>
      <c r="C12" s="22">
        <v>0</v>
      </c>
      <c r="D12" s="20"/>
      <c r="E12" s="21">
        <v>0</v>
      </c>
      <c r="F12" s="21">
        <f t="shared" si="0"/>
        <v>0</v>
      </c>
    </row>
    <row r="13" spans="1:6" ht="12.75">
      <c r="A13" s="20">
        <f>1+A12</f>
        <v>9</v>
      </c>
      <c r="B13" s="21" t="s">
        <v>41</v>
      </c>
      <c r="C13" s="22">
        <v>0</v>
      </c>
      <c r="D13" s="20" t="s">
        <v>15</v>
      </c>
      <c r="E13" s="21">
        <v>10</v>
      </c>
      <c r="F13" s="21">
        <f t="shared" si="0"/>
        <v>0</v>
      </c>
    </row>
    <row r="14" spans="1:6" ht="12.75">
      <c r="A14" s="20">
        <f>1+A13</f>
        <v>10</v>
      </c>
      <c r="B14" s="21" t="s">
        <v>7</v>
      </c>
      <c r="C14" s="22">
        <v>0</v>
      </c>
      <c r="D14" s="20" t="s">
        <v>10</v>
      </c>
      <c r="E14" s="21">
        <v>10</v>
      </c>
      <c r="F14" s="21">
        <f t="shared" si="0"/>
        <v>0</v>
      </c>
    </row>
    <row r="15" spans="1:6" ht="12.75">
      <c r="A15" s="10">
        <v>11</v>
      </c>
      <c r="B15" s="11" t="s">
        <v>38</v>
      </c>
      <c r="C15" s="12">
        <v>0.25</v>
      </c>
      <c r="D15" s="10" t="s">
        <v>15</v>
      </c>
      <c r="E15" s="11">
        <v>10</v>
      </c>
      <c r="F15" s="11">
        <f t="shared" si="0"/>
        <v>2.5</v>
      </c>
    </row>
    <row r="16" spans="1:6" ht="12.75">
      <c r="A16" s="20">
        <v>12</v>
      </c>
      <c r="B16" s="21" t="s">
        <v>25</v>
      </c>
      <c r="C16" s="22">
        <v>0</v>
      </c>
      <c r="D16" s="20" t="s">
        <v>15</v>
      </c>
      <c r="E16" s="21">
        <v>5</v>
      </c>
      <c r="F16" s="21">
        <f t="shared" si="0"/>
        <v>0</v>
      </c>
    </row>
    <row r="17" spans="1:6" ht="12.75">
      <c r="A17" s="7">
        <v>13</v>
      </c>
      <c r="B17" s="8" t="s">
        <v>17</v>
      </c>
      <c r="C17" s="9">
        <v>0.2</v>
      </c>
      <c r="D17" s="7" t="s">
        <v>10</v>
      </c>
      <c r="E17" s="8">
        <v>1</v>
      </c>
      <c r="F17" s="8">
        <f t="shared" si="0"/>
        <v>0.2</v>
      </c>
    </row>
    <row r="18" ht="12.75">
      <c r="F18">
        <f>SUM(F5:F16)</f>
        <v>3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A9:F9 A10 F12 A17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 gridLines="1"/>
  <pageMargins left="0.75" right="0.75" top="1" bottom="1" header="0.5" footer="0.5"/>
  <pageSetup horizontalDpi="600" verticalDpi="600" orientation="landscape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9:C47"/>
  <sheetViews>
    <sheetView tabSelected="1" zoomScalePageLayoutView="0" workbookViewId="0" topLeftCell="A1">
      <selection activeCell="F41" sqref="F41"/>
    </sheetView>
  </sheetViews>
  <sheetFormatPr defaultColWidth="8.8515625" defaultRowHeight="12.75"/>
  <cols>
    <col min="1" max="1" width="16.8515625" style="2" customWidth="1"/>
    <col min="2" max="2" width="14.8515625" style="2" customWidth="1"/>
    <col min="3" max="3" width="12.00390625" style="0" customWidth="1"/>
  </cols>
  <sheetData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37" spans="1:3" ht="12.75">
      <c r="A37" s="2" t="s">
        <v>5</v>
      </c>
      <c r="B37" s="2" t="s">
        <v>42</v>
      </c>
      <c r="C37" t="s">
        <v>13</v>
      </c>
    </row>
    <row r="38" spans="1:3" ht="12.75">
      <c r="A38" s="5">
        <v>40610</v>
      </c>
      <c r="B38" s="2">
        <f>'Data-Mar11'!F13</f>
        <v>43</v>
      </c>
      <c r="C38">
        <v>8</v>
      </c>
    </row>
    <row r="39" spans="1:3" ht="12.75">
      <c r="A39" s="5">
        <v>40671</v>
      </c>
      <c r="B39" s="2">
        <f>'Data-May11'!F15</f>
        <v>46.5</v>
      </c>
      <c r="C39">
        <v>10</v>
      </c>
    </row>
    <row r="40" spans="1:3" ht="12.75">
      <c r="A40" s="5">
        <v>40732</v>
      </c>
      <c r="B40" s="2">
        <f>'Data-Jul11'!F15</f>
        <v>33</v>
      </c>
      <c r="C40">
        <v>7</v>
      </c>
    </row>
    <row r="41" spans="1:3" ht="12.75">
      <c r="A41" s="5">
        <v>40763</v>
      </c>
      <c r="B41" s="2">
        <f>'Data-Aug11'!F16</f>
        <v>28.1</v>
      </c>
      <c r="C41">
        <v>6</v>
      </c>
    </row>
    <row r="42" spans="1:3" ht="12.75">
      <c r="A42" s="5">
        <v>40794</v>
      </c>
      <c r="B42" s="2">
        <f>'Data-Sep11'!F16</f>
        <v>25.1</v>
      </c>
      <c r="C42">
        <v>6</v>
      </c>
    </row>
    <row r="43" spans="1:3" ht="12.75">
      <c r="A43" s="5">
        <v>40824</v>
      </c>
      <c r="B43" s="2">
        <v>24.1</v>
      </c>
      <c r="C43">
        <v>6</v>
      </c>
    </row>
    <row r="44" spans="1:3" ht="12.75">
      <c r="A44" s="5">
        <v>40855</v>
      </c>
      <c r="B44" s="2">
        <f>'Data-Nov11'!F16</f>
        <v>23.1</v>
      </c>
      <c r="C44">
        <v>6</v>
      </c>
    </row>
    <row r="45" spans="1:3" ht="12.75">
      <c r="A45" s="5">
        <v>40885</v>
      </c>
      <c r="B45" s="2">
        <f>'Data-Dec11'!F16</f>
        <v>22.5</v>
      </c>
      <c r="C45">
        <f>4</f>
        <v>4</v>
      </c>
    </row>
    <row r="46" spans="1:3" ht="12.75">
      <c r="A46" s="5">
        <v>40916</v>
      </c>
      <c r="B46" s="2">
        <f>'Data-Jan12'!F18</f>
        <v>9.5</v>
      </c>
      <c r="C46">
        <f>5</f>
        <v>5</v>
      </c>
    </row>
    <row r="47" spans="1:3" ht="12.75">
      <c r="A47" s="5">
        <v>40947</v>
      </c>
      <c r="B47" s="2">
        <f>'Data-Feb12'!F18</f>
        <v>3</v>
      </c>
      <c r="C47">
        <v>3</v>
      </c>
    </row>
  </sheetData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27</v>
      </c>
    </row>
    <row r="2" ht="12.75"/>
    <row r="3" spans="1:6" s="1" customFormat="1" ht="12.75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7">
        <v>1</v>
      </c>
      <c r="B5" s="8" t="s">
        <v>9</v>
      </c>
      <c r="C5" s="9">
        <v>0.3</v>
      </c>
      <c r="D5" s="7" t="s">
        <v>10</v>
      </c>
      <c r="E5" s="8">
        <v>10</v>
      </c>
      <c r="F5" s="8">
        <f aca="true" t="shared" si="0" ref="F5:F13">C5*E5</f>
        <v>3</v>
      </c>
    </row>
    <row r="6" spans="1:6" ht="12.75">
      <c r="A6" s="7">
        <f aca="true" t="shared" si="1" ref="A6:A11">1+A5</f>
        <v>2</v>
      </c>
      <c r="B6" s="8" t="s">
        <v>18</v>
      </c>
      <c r="C6" s="9">
        <v>0.1</v>
      </c>
      <c r="D6" s="7" t="s">
        <v>10</v>
      </c>
      <c r="E6" s="8">
        <v>10</v>
      </c>
      <c r="F6" s="8">
        <f t="shared" si="0"/>
        <v>1</v>
      </c>
    </row>
    <row r="7" spans="1:6" ht="12.75">
      <c r="A7" s="7">
        <f t="shared" si="1"/>
        <v>3</v>
      </c>
      <c r="B7" s="8" t="s">
        <v>19</v>
      </c>
      <c r="C7" s="9">
        <v>0.2</v>
      </c>
      <c r="D7" s="7" t="s">
        <v>10</v>
      </c>
      <c r="E7" s="8">
        <v>5</v>
      </c>
      <c r="F7" s="8">
        <f t="shared" si="0"/>
        <v>1</v>
      </c>
    </row>
    <row r="8" spans="1:6" ht="12.75">
      <c r="A8" s="10">
        <f t="shared" si="1"/>
        <v>4</v>
      </c>
      <c r="B8" s="11" t="s">
        <v>37</v>
      </c>
      <c r="C8" s="12">
        <v>0.5</v>
      </c>
      <c r="D8" s="10" t="s">
        <v>15</v>
      </c>
      <c r="E8" s="11">
        <v>15</v>
      </c>
      <c r="F8" s="11">
        <f t="shared" si="0"/>
        <v>7.5</v>
      </c>
    </row>
    <row r="9" spans="1:6" ht="12.75">
      <c r="A9" s="10">
        <f t="shared" si="1"/>
        <v>5</v>
      </c>
      <c r="B9" s="11" t="s">
        <v>22</v>
      </c>
      <c r="C9" s="12">
        <v>0.6</v>
      </c>
      <c r="D9" s="10" t="s">
        <v>15</v>
      </c>
      <c r="E9" s="11">
        <v>15</v>
      </c>
      <c r="F9" s="11">
        <f t="shared" si="0"/>
        <v>9</v>
      </c>
    </row>
    <row r="10" spans="1:6" ht="12.75">
      <c r="A10" s="10">
        <f t="shared" si="1"/>
        <v>6</v>
      </c>
      <c r="B10" s="11" t="s">
        <v>8</v>
      </c>
      <c r="C10" s="12">
        <v>0.4</v>
      </c>
      <c r="D10" s="10" t="s">
        <v>15</v>
      </c>
      <c r="E10" s="11">
        <v>5</v>
      </c>
      <c r="F10" s="11">
        <f t="shared" si="0"/>
        <v>2</v>
      </c>
    </row>
    <row r="11" spans="1:6" ht="12.75">
      <c r="A11" s="13">
        <f t="shared" si="1"/>
        <v>7</v>
      </c>
      <c r="B11" s="14" t="s">
        <v>21</v>
      </c>
      <c r="C11" s="15">
        <v>0.8</v>
      </c>
      <c r="D11" s="13" t="s">
        <v>14</v>
      </c>
      <c r="E11" s="14">
        <v>15</v>
      </c>
      <c r="F11" s="14">
        <f t="shared" si="0"/>
        <v>12</v>
      </c>
    </row>
    <row r="12" spans="1:6" ht="12.75">
      <c r="A12" s="7">
        <f>A11+1</f>
        <v>8</v>
      </c>
      <c r="B12" s="8" t="s">
        <v>23</v>
      </c>
      <c r="C12" s="9">
        <v>0.1</v>
      </c>
      <c r="D12" s="7" t="s">
        <v>10</v>
      </c>
      <c r="E12" s="8">
        <v>10</v>
      </c>
      <c r="F12" s="8">
        <f t="shared" si="0"/>
        <v>1</v>
      </c>
    </row>
    <row r="13" spans="1:6" ht="12.75">
      <c r="A13" s="10">
        <f>1+A12</f>
        <v>9</v>
      </c>
      <c r="B13" s="11" t="s">
        <v>39</v>
      </c>
      <c r="C13" s="12">
        <v>0.5</v>
      </c>
      <c r="D13" s="10" t="s">
        <v>15</v>
      </c>
      <c r="E13" s="11">
        <v>20</v>
      </c>
      <c r="F13" s="11">
        <f t="shared" si="0"/>
        <v>10</v>
      </c>
    </row>
    <row r="14" spans="1:6" ht="12.75">
      <c r="A14" s="13">
        <f>A13+1</f>
        <v>10</v>
      </c>
      <c r="B14" s="14" t="s">
        <v>7</v>
      </c>
      <c r="C14" s="15">
        <v>0.8</v>
      </c>
      <c r="D14" s="13" t="s">
        <v>15</v>
      </c>
      <c r="E14" s="14">
        <v>5</v>
      </c>
      <c r="F14" s="14">
        <f>C14*E14</f>
        <v>4</v>
      </c>
    </row>
    <row r="15" ht="12.75">
      <c r="F15">
        <f>SUM(F5:F13)</f>
        <v>46.5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A9:F9 A10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/>
  <pageMargins left="0.75" right="0.75" top="1" bottom="1" header="0.5" footer="0.5"/>
  <pageSetup horizontalDpi="600" verticalDpi="600" orientation="landscape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6" width="9.421875" style="0" customWidth="1"/>
    <col min="7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28</v>
      </c>
    </row>
    <row r="2" ht="12.75"/>
    <row r="3" spans="1:6" s="1" customFormat="1" ht="12.75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 t="s">
        <v>10</v>
      </c>
      <c r="E5" s="21">
        <v>10</v>
      </c>
      <c r="F5" s="21">
        <f aca="true" t="shared" si="0" ref="F5:F14">C5*E5</f>
        <v>0</v>
      </c>
    </row>
    <row r="6" spans="1:6" ht="12.75">
      <c r="A6" s="20">
        <f>1+A5</f>
        <v>2</v>
      </c>
      <c r="B6" s="21" t="s">
        <v>18</v>
      </c>
      <c r="C6" s="22">
        <v>0</v>
      </c>
      <c r="D6" s="20" t="s">
        <v>10</v>
      </c>
      <c r="E6" s="21">
        <v>10</v>
      </c>
      <c r="F6" s="21">
        <f t="shared" si="0"/>
        <v>0</v>
      </c>
    </row>
    <row r="7" spans="1:6" ht="12.75">
      <c r="A7" s="20">
        <f>1+A6</f>
        <v>3</v>
      </c>
      <c r="B7" s="21" t="s">
        <v>19</v>
      </c>
      <c r="C7" s="22">
        <v>0</v>
      </c>
      <c r="D7" s="20" t="s">
        <v>10</v>
      </c>
      <c r="E7" s="21">
        <v>5</v>
      </c>
      <c r="F7" s="21">
        <f t="shared" si="0"/>
        <v>0</v>
      </c>
    </row>
    <row r="8" spans="1:6" ht="12.75">
      <c r="A8" s="7">
        <f>A7+1</f>
        <v>4</v>
      </c>
      <c r="B8" s="8" t="s">
        <v>37</v>
      </c>
      <c r="C8" s="9">
        <v>0.3</v>
      </c>
      <c r="D8" s="7" t="s">
        <v>10</v>
      </c>
      <c r="E8" s="8">
        <v>10</v>
      </c>
      <c r="F8" s="8">
        <f t="shared" si="0"/>
        <v>3</v>
      </c>
    </row>
    <row r="9" spans="1:6" ht="12.75">
      <c r="A9" s="10">
        <f>A8+1</f>
        <v>5</v>
      </c>
      <c r="B9" s="11" t="s">
        <v>22</v>
      </c>
      <c r="C9" s="12">
        <v>0.5</v>
      </c>
      <c r="D9" s="10" t="s">
        <v>15</v>
      </c>
      <c r="E9" s="11">
        <v>10</v>
      </c>
      <c r="F9" s="11">
        <f t="shared" si="0"/>
        <v>5</v>
      </c>
    </row>
    <row r="10" spans="1:6" ht="12.75">
      <c r="A10" s="10">
        <f>A9+1</f>
        <v>6</v>
      </c>
      <c r="B10" s="11" t="s">
        <v>8</v>
      </c>
      <c r="C10" s="12">
        <v>0.4</v>
      </c>
      <c r="D10" s="10" t="s">
        <v>15</v>
      </c>
      <c r="E10" s="11">
        <v>5</v>
      </c>
      <c r="F10" s="11">
        <f t="shared" si="0"/>
        <v>2</v>
      </c>
    </row>
    <row r="11" spans="1:6" ht="12.75">
      <c r="A11" s="13">
        <f>1+A10</f>
        <v>7</v>
      </c>
      <c r="B11" s="14" t="s">
        <v>21</v>
      </c>
      <c r="C11" s="15">
        <v>0.8</v>
      </c>
      <c r="D11" s="13" t="s">
        <v>14</v>
      </c>
      <c r="E11" s="14">
        <v>15</v>
      </c>
      <c r="F11" s="14">
        <f t="shared" si="0"/>
        <v>12</v>
      </c>
    </row>
    <row r="12" spans="1:6" ht="12.75">
      <c r="A12" s="7">
        <f>A11+1</f>
        <v>8</v>
      </c>
      <c r="B12" s="8" t="s">
        <v>23</v>
      </c>
      <c r="C12" s="9">
        <v>0.1</v>
      </c>
      <c r="D12" s="7" t="s">
        <v>10</v>
      </c>
      <c r="E12" s="8">
        <v>10</v>
      </c>
      <c r="F12" s="8">
        <f t="shared" si="0"/>
        <v>1</v>
      </c>
    </row>
    <row r="13" spans="1:6" ht="12.75">
      <c r="A13" s="10">
        <f>1+A12</f>
        <v>9</v>
      </c>
      <c r="B13" s="11" t="s">
        <v>39</v>
      </c>
      <c r="C13" s="12">
        <v>0.5</v>
      </c>
      <c r="D13" s="10" t="s">
        <v>15</v>
      </c>
      <c r="E13" s="11">
        <v>20</v>
      </c>
      <c r="F13" s="11">
        <f t="shared" si="0"/>
        <v>10</v>
      </c>
    </row>
    <row r="14" spans="1:6" ht="12.75">
      <c r="A14" s="13">
        <f>A13+1</f>
        <v>10</v>
      </c>
      <c r="B14" s="14" t="s">
        <v>7</v>
      </c>
      <c r="C14" s="15">
        <v>0.8</v>
      </c>
      <c r="D14" s="13" t="s">
        <v>15</v>
      </c>
      <c r="E14" s="14">
        <v>5</v>
      </c>
      <c r="F14" s="14">
        <f t="shared" si="0"/>
        <v>4</v>
      </c>
    </row>
    <row r="15" ht="12.75">
      <c r="F15">
        <f>SUM(F5:F13)</f>
        <v>33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A9:A10 B9:F9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/>
  <pageMargins left="0.75" right="0.75" top="1" bottom="1" header="0.5" footer="0.5"/>
  <pageSetup horizontalDpi="600" verticalDpi="600" orientation="landscape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30" sqref="E30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6" width="9.421875" style="0" customWidth="1"/>
    <col min="7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30</v>
      </c>
    </row>
    <row r="2" ht="12.75"/>
    <row r="3" spans="1:6" s="1" customFormat="1" ht="12" customHeight="1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/>
      <c r="E5" s="21">
        <v>0</v>
      </c>
      <c r="F5" s="21">
        <f aca="true" t="shared" si="0" ref="F5:F14">C5*E5</f>
        <v>0</v>
      </c>
    </row>
    <row r="6" spans="1:6" ht="12.75">
      <c r="A6" s="20">
        <f aca="true" t="shared" si="1" ref="A6:A14">1+A5</f>
        <v>2</v>
      </c>
      <c r="B6" s="21" t="s">
        <v>18</v>
      </c>
      <c r="C6" s="22">
        <v>0</v>
      </c>
      <c r="D6" s="20"/>
      <c r="E6" s="21">
        <v>0</v>
      </c>
      <c r="F6" s="21">
        <f t="shared" si="0"/>
        <v>0</v>
      </c>
    </row>
    <row r="7" spans="1:6" ht="12.75">
      <c r="A7" s="20">
        <f t="shared" si="1"/>
        <v>3</v>
      </c>
      <c r="B7" s="21" t="s">
        <v>19</v>
      </c>
      <c r="C7" s="22">
        <v>0</v>
      </c>
      <c r="D7" s="20"/>
      <c r="E7" s="21">
        <v>0</v>
      </c>
      <c r="F7" s="21">
        <f t="shared" si="0"/>
        <v>0</v>
      </c>
    </row>
    <row r="8" spans="1:6" ht="12.75">
      <c r="A8" s="7">
        <f t="shared" si="1"/>
        <v>4</v>
      </c>
      <c r="B8" s="8" t="s">
        <v>37</v>
      </c>
      <c r="C8" s="9">
        <v>0.05</v>
      </c>
      <c r="D8" s="7" t="s">
        <v>10</v>
      </c>
      <c r="E8" s="8">
        <v>2</v>
      </c>
      <c r="F8" s="8">
        <f t="shared" si="0"/>
        <v>0.1</v>
      </c>
    </row>
    <row r="9" spans="1:6" ht="12.75">
      <c r="A9" s="7">
        <f>A8+1</f>
        <v>5</v>
      </c>
      <c r="B9" s="8" t="s">
        <v>22</v>
      </c>
      <c r="C9" s="9">
        <v>0.15</v>
      </c>
      <c r="D9" s="7" t="s">
        <v>10</v>
      </c>
      <c r="E9" s="8">
        <v>10</v>
      </c>
      <c r="F9" s="8">
        <f>C9*E9</f>
        <v>1.5</v>
      </c>
    </row>
    <row r="10" spans="1:6" ht="12.75">
      <c r="A10" s="7">
        <f>A9+1</f>
        <v>6</v>
      </c>
      <c r="B10" s="8" t="s">
        <v>8</v>
      </c>
      <c r="C10" s="9">
        <v>0.3</v>
      </c>
      <c r="D10" s="7" t="s">
        <v>10</v>
      </c>
      <c r="E10" s="8">
        <v>15</v>
      </c>
      <c r="F10" s="8">
        <f t="shared" si="0"/>
        <v>4.5</v>
      </c>
    </row>
    <row r="11" spans="1:6" ht="12.75">
      <c r="A11" s="13">
        <f t="shared" si="1"/>
        <v>7</v>
      </c>
      <c r="B11" s="14" t="s">
        <v>21</v>
      </c>
      <c r="C11" s="15">
        <v>0.8</v>
      </c>
      <c r="D11" s="13" t="s">
        <v>14</v>
      </c>
      <c r="E11" s="14">
        <v>10</v>
      </c>
      <c r="F11" s="14">
        <f t="shared" si="0"/>
        <v>8</v>
      </c>
    </row>
    <row r="12" spans="1:6" ht="12.75">
      <c r="A12" s="7">
        <f t="shared" si="1"/>
        <v>8</v>
      </c>
      <c r="B12" s="8" t="s">
        <v>23</v>
      </c>
      <c r="C12" s="9">
        <v>0.1</v>
      </c>
      <c r="D12" s="7" t="s">
        <v>10</v>
      </c>
      <c r="E12" s="8">
        <v>10</v>
      </c>
      <c r="F12" s="8">
        <f t="shared" si="0"/>
        <v>1</v>
      </c>
    </row>
    <row r="13" spans="1:6" ht="12.75">
      <c r="A13" s="10">
        <f t="shared" si="1"/>
        <v>9</v>
      </c>
      <c r="B13" s="11" t="s">
        <v>39</v>
      </c>
      <c r="C13" s="12">
        <v>0.5</v>
      </c>
      <c r="D13" s="10" t="s">
        <v>15</v>
      </c>
      <c r="E13" s="11">
        <v>20</v>
      </c>
      <c r="F13" s="11">
        <f t="shared" si="0"/>
        <v>10</v>
      </c>
    </row>
    <row r="14" spans="1:6" ht="12.75">
      <c r="A14" s="7">
        <f t="shared" si="1"/>
        <v>10</v>
      </c>
      <c r="B14" s="8" t="s">
        <v>7</v>
      </c>
      <c r="C14" s="9">
        <v>0.3</v>
      </c>
      <c r="D14" s="7" t="s">
        <v>10</v>
      </c>
      <c r="E14" s="8">
        <v>10</v>
      </c>
      <c r="F14" s="8">
        <f t="shared" si="0"/>
        <v>3</v>
      </c>
    </row>
    <row r="16" ht="12.75">
      <c r="F16">
        <f>SUM(F5:F15)</f>
        <v>28.1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A9:F9 A10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/>
  <pageMargins left="0.75" right="0.75" top="1" bottom="1" header="0.5" footer="0.5"/>
  <pageSetup horizontalDpi="600" verticalDpi="600"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31</v>
      </c>
    </row>
    <row r="2" ht="12.75"/>
    <row r="3" spans="1:6" s="1" customFormat="1" ht="12" customHeight="1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/>
      <c r="E5" s="21">
        <v>0</v>
      </c>
      <c r="F5" s="21">
        <f aca="true" t="shared" si="0" ref="F5:F14">C5*E5</f>
        <v>0</v>
      </c>
    </row>
    <row r="6" spans="1:6" ht="12.75">
      <c r="A6" s="20">
        <f>1+A5</f>
        <v>2</v>
      </c>
      <c r="B6" s="21" t="s">
        <v>18</v>
      </c>
      <c r="C6" s="22">
        <v>0</v>
      </c>
      <c r="D6" s="20"/>
      <c r="E6" s="21">
        <v>0</v>
      </c>
      <c r="F6" s="21">
        <f t="shared" si="0"/>
        <v>0</v>
      </c>
    </row>
    <row r="7" spans="1:6" ht="12.75">
      <c r="A7" s="20">
        <f>1+A6</f>
        <v>3</v>
      </c>
      <c r="B7" s="21" t="s">
        <v>19</v>
      </c>
      <c r="C7" s="22">
        <v>0</v>
      </c>
      <c r="D7" s="20"/>
      <c r="E7" s="21">
        <v>0</v>
      </c>
      <c r="F7" s="21">
        <f t="shared" si="0"/>
        <v>0</v>
      </c>
    </row>
    <row r="8" spans="1:6" ht="12.75">
      <c r="A8" s="7">
        <f>1+A7</f>
        <v>4</v>
      </c>
      <c r="B8" s="8" t="s">
        <v>37</v>
      </c>
      <c r="C8" s="9">
        <v>0.05</v>
      </c>
      <c r="D8" s="7" t="s">
        <v>10</v>
      </c>
      <c r="E8" s="8">
        <v>2</v>
      </c>
      <c r="F8" s="8">
        <f t="shared" si="0"/>
        <v>0.1</v>
      </c>
    </row>
    <row r="9" spans="1:6" ht="12.75">
      <c r="A9" s="7">
        <f>A8+1</f>
        <v>5</v>
      </c>
      <c r="B9" s="8" t="s">
        <v>22</v>
      </c>
      <c r="C9" s="9">
        <v>0.15</v>
      </c>
      <c r="D9" s="7" t="s">
        <v>10</v>
      </c>
      <c r="E9" s="8">
        <v>10</v>
      </c>
      <c r="F9" s="8">
        <f t="shared" si="0"/>
        <v>1.5</v>
      </c>
    </row>
    <row r="10" spans="1:6" ht="12.75">
      <c r="A10" s="7">
        <f>A9+1</f>
        <v>6</v>
      </c>
      <c r="B10" s="8" t="s">
        <v>8</v>
      </c>
      <c r="C10" s="9">
        <v>0.3</v>
      </c>
      <c r="D10" s="7" t="s">
        <v>10</v>
      </c>
      <c r="E10" s="8">
        <v>15</v>
      </c>
      <c r="F10" s="8">
        <f t="shared" si="0"/>
        <v>4.5</v>
      </c>
    </row>
    <row r="11" spans="1:6" s="17" customFormat="1" ht="12.75">
      <c r="A11" s="18">
        <f>1+A10</f>
        <v>7</v>
      </c>
      <c r="B11" s="19" t="s">
        <v>21</v>
      </c>
      <c r="C11" s="16">
        <v>0.5</v>
      </c>
      <c r="D11" s="18" t="s">
        <v>14</v>
      </c>
      <c r="E11" s="19">
        <v>10</v>
      </c>
      <c r="F11" s="19">
        <f t="shared" si="0"/>
        <v>5</v>
      </c>
    </row>
    <row r="12" spans="1:6" ht="12.75">
      <c r="A12" s="7">
        <f>1+A11</f>
        <v>8</v>
      </c>
      <c r="B12" s="8" t="s">
        <v>23</v>
      </c>
      <c r="C12" s="9">
        <v>0.1</v>
      </c>
      <c r="D12" s="7" t="s">
        <v>10</v>
      </c>
      <c r="E12" s="8">
        <v>10</v>
      </c>
      <c r="F12" s="8">
        <f t="shared" si="0"/>
        <v>1</v>
      </c>
    </row>
    <row r="13" spans="1:6" ht="12.75">
      <c r="A13" s="10">
        <f>1+A12</f>
        <v>9</v>
      </c>
      <c r="B13" s="11" t="s">
        <v>39</v>
      </c>
      <c r="C13" s="12">
        <v>0.5</v>
      </c>
      <c r="D13" s="10" t="s">
        <v>15</v>
      </c>
      <c r="E13" s="11">
        <v>20</v>
      </c>
      <c r="F13" s="11">
        <f t="shared" si="0"/>
        <v>10</v>
      </c>
    </row>
    <row r="14" spans="1:6" ht="12.75">
      <c r="A14" s="7">
        <f>1+A13</f>
        <v>10</v>
      </c>
      <c r="B14" s="8" t="s">
        <v>7</v>
      </c>
      <c r="C14" s="9">
        <v>0.3</v>
      </c>
      <c r="D14" s="7" t="s">
        <v>10</v>
      </c>
      <c r="E14" s="8">
        <v>10</v>
      </c>
      <c r="F14" s="8">
        <f t="shared" si="0"/>
        <v>3</v>
      </c>
    </row>
    <row r="16" ht="12.75">
      <c r="F16">
        <f>SUM(F5:F15)</f>
        <v>25.1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A9:A10 B9:F9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 gridLines="1"/>
  <pageMargins left="0.75" right="0.75" top="1" bottom="1" header="0.5" footer="0.5"/>
  <pageSetup horizontalDpi="600" verticalDpi="600" orientation="landscape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32" sqref="I32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6" width="10.421875" style="0" customWidth="1"/>
    <col min="7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32</v>
      </c>
    </row>
    <row r="2" ht="12.75"/>
    <row r="3" spans="1:6" s="1" customFormat="1" ht="12" customHeight="1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/>
      <c r="E5" s="21">
        <v>0</v>
      </c>
      <c r="F5" s="21">
        <f aca="true" t="shared" si="0" ref="F5:F14">C5*E5</f>
        <v>0</v>
      </c>
    </row>
    <row r="6" spans="1:6" ht="12.75">
      <c r="A6" s="20">
        <f>1+A5</f>
        <v>2</v>
      </c>
      <c r="B6" s="21" t="s">
        <v>18</v>
      </c>
      <c r="C6" s="22">
        <v>0</v>
      </c>
      <c r="D6" s="20"/>
      <c r="E6" s="21">
        <v>0</v>
      </c>
      <c r="F6" s="21">
        <f t="shared" si="0"/>
        <v>0</v>
      </c>
    </row>
    <row r="7" spans="1:6" ht="12.75">
      <c r="A7" s="20">
        <f>1+A6</f>
        <v>3</v>
      </c>
      <c r="B7" s="21" t="s">
        <v>19</v>
      </c>
      <c r="C7" s="22">
        <v>0</v>
      </c>
      <c r="D7" s="20"/>
      <c r="E7" s="21">
        <v>0</v>
      </c>
      <c r="F7" s="21">
        <f t="shared" si="0"/>
        <v>0</v>
      </c>
    </row>
    <row r="8" spans="1:6" ht="12.75">
      <c r="A8" s="7">
        <f>1+A7</f>
        <v>4</v>
      </c>
      <c r="B8" s="8" t="s">
        <v>37</v>
      </c>
      <c r="C8" s="9">
        <v>0.05</v>
      </c>
      <c r="D8" s="7" t="s">
        <v>10</v>
      </c>
      <c r="E8" s="8">
        <v>2</v>
      </c>
      <c r="F8" s="8">
        <f t="shared" si="0"/>
        <v>0.1</v>
      </c>
    </row>
    <row r="9" spans="1:6" ht="12.75">
      <c r="A9" s="7">
        <f>A8+1</f>
        <v>5</v>
      </c>
      <c r="B9" s="8" t="s">
        <v>22</v>
      </c>
      <c r="C9" s="9">
        <v>0.05</v>
      </c>
      <c r="D9" s="7" t="s">
        <v>10</v>
      </c>
      <c r="E9" s="8">
        <v>10</v>
      </c>
      <c r="F9" s="8">
        <f t="shared" si="0"/>
        <v>0.5</v>
      </c>
    </row>
    <row r="10" spans="1:6" ht="12.75">
      <c r="A10" s="7">
        <f>A9+1</f>
        <v>6</v>
      </c>
      <c r="B10" s="8" t="s">
        <v>8</v>
      </c>
      <c r="C10" s="9">
        <v>0.3</v>
      </c>
      <c r="D10" s="7" t="s">
        <v>10</v>
      </c>
      <c r="E10" s="8">
        <v>15</v>
      </c>
      <c r="F10" s="8">
        <f t="shared" si="0"/>
        <v>4.5</v>
      </c>
    </row>
    <row r="11" spans="1:6" s="17" customFormat="1" ht="12.75">
      <c r="A11" s="18">
        <f>1+A10</f>
        <v>7</v>
      </c>
      <c r="B11" s="19" t="s">
        <v>21</v>
      </c>
      <c r="C11" s="16">
        <v>0.5</v>
      </c>
      <c r="D11" s="18" t="s">
        <v>14</v>
      </c>
      <c r="E11" s="19">
        <v>10</v>
      </c>
      <c r="F11" s="19">
        <f t="shared" si="0"/>
        <v>5</v>
      </c>
    </row>
    <row r="12" spans="1:6" ht="12.75">
      <c r="A12" s="7">
        <f>1+A11</f>
        <v>8</v>
      </c>
      <c r="B12" s="8" t="s">
        <v>23</v>
      </c>
      <c r="C12" s="9">
        <v>0.1</v>
      </c>
      <c r="D12" s="7" t="s">
        <v>10</v>
      </c>
      <c r="E12" s="8">
        <v>10</v>
      </c>
      <c r="F12" s="8">
        <f t="shared" si="0"/>
        <v>1</v>
      </c>
    </row>
    <row r="13" spans="1:6" ht="12.75">
      <c r="A13" s="10">
        <f>1+A12</f>
        <v>9</v>
      </c>
      <c r="B13" s="11" t="s">
        <v>39</v>
      </c>
      <c r="C13" s="12">
        <v>0.5</v>
      </c>
      <c r="D13" s="10" t="s">
        <v>15</v>
      </c>
      <c r="E13" s="11">
        <v>20</v>
      </c>
      <c r="F13" s="11">
        <f t="shared" si="0"/>
        <v>10</v>
      </c>
    </row>
    <row r="14" spans="1:6" ht="12.75">
      <c r="A14" s="7">
        <f>1+A13</f>
        <v>10</v>
      </c>
      <c r="B14" s="8" t="s">
        <v>7</v>
      </c>
      <c r="C14" s="9">
        <v>0.3</v>
      </c>
      <c r="D14" s="7" t="s">
        <v>10</v>
      </c>
      <c r="E14" s="8">
        <v>10</v>
      </c>
      <c r="F14" s="8">
        <f t="shared" si="0"/>
        <v>3</v>
      </c>
    </row>
    <row r="16" ht="12.75">
      <c r="F16">
        <f>SUM(F5:F15)</f>
        <v>24.1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A9:A10 B9:F9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 gridLines="1"/>
  <pageMargins left="0.75" right="0.75" top="1" bottom="1" header="0.5" footer="0.5"/>
  <pageSetup horizontalDpi="600" verticalDpi="600" orientation="landscape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33</v>
      </c>
    </row>
    <row r="2" ht="12.75"/>
    <row r="3" spans="1:6" s="1" customFormat="1" ht="12" customHeight="1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/>
      <c r="E5" s="21">
        <v>0</v>
      </c>
      <c r="F5" s="21">
        <f aca="true" t="shared" si="0" ref="F5:F15">C5*E5</f>
        <v>0</v>
      </c>
    </row>
    <row r="6" spans="1:6" ht="12.75">
      <c r="A6" s="20">
        <f>1+A5</f>
        <v>2</v>
      </c>
      <c r="B6" s="21" t="s">
        <v>18</v>
      </c>
      <c r="C6" s="22">
        <v>0</v>
      </c>
      <c r="D6" s="20"/>
      <c r="E6" s="21">
        <v>0</v>
      </c>
      <c r="F6" s="21">
        <f t="shared" si="0"/>
        <v>0</v>
      </c>
    </row>
    <row r="7" spans="1:6" ht="12.75">
      <c r="A7" s="20">
        <f>1+A6</f>
        <v>3</v>
      </c>
      <c r="B7" s="21" t="s">
        <v>19</v>
      </c>
      <c r="C7" s="22">
        <v>0</v>
      </c>
      <c r="D7" s="20"/>
      <c r="E7" s="21">
        <v>0</v>
      </c>
      <c r="F7" s="21">
        <f t="shared" si="0"/>
        <v>0</v>
      </c>
    </row>
    <row r="8" spans="1:6" ht="12.75">
      <c r="A8" s="7">
        <f>1+A7</f>
        <v>4</v>
      </c>
      <c r="B8" s="8" t="s">
        <v>37</v>
      </c>
      <c r="C8" s="9">
        <v>0.05</v>
      </c>
      <c r="D8" s="7" t="s">
        <v>10</v>
      </c>
      <c r="E8" s="8">
        <v>2</v>
      </c>
      <c r="F8" s="8">
        <f t="shared" si="0"/>
        <v>0.1</v>
      </c>
    </row>
    <row r="9" spans="1:6" ht="12.75">
      <c r="A9" s="7">
        <f>A8+1</f>
        <v>5</v>
      </c>
      <c r="B9" s="8" t="s">
        <v>22</v>
      </c>
      <c r="C9" s="9">
        <v>0.05</v>
      </c>
      <c r="D9" s="7" t="s">
        <v>10</v>
      </c>
      <c r="E9" s="8">
        <v>10</v>
      </c>
      <c r="F9" s="8">
        <f t="shared" si="0"/>
        <v>0.5</v>
      </c>
    </row>
    <row r="10" spans="1:6" ht="12.75">
      <c r="A10" s="7">
        <f>A9+1</f>
        <v>6</v>
      </c>
      <c r="B10" s="8" t="s">
        <v>8</v>
      </c>
      <c r="C10" s="9">
        <v>0.3</v>
      </c>
      <c r="D10" s="7" t="s">
        <v>10</v>
      </c>
      <c r="E10" s="8">
        <v>15</v>
      </c>
      <c r="F10" s="8">
        <f t="shared" si="0"/>
        <v>4.5</v>
      </c>
    </row>
    <row r="11" spans="1:6" s="17" customFormat="1" ht="12.75">
      <c r="A11" s="23">
        <f>1+A10</f>
        <v>7</v>
      </c>
      <c r="B11" s="24" t="s">
        <v>21</v>
      </c>
      <c r="C11" s="25">
        <v>0</v>
      </c>
      <c r="D11" s="23" t="s">
        <v>16</v>
      </c>
      <c r="E11" s="24">
        <v>0</v>
      </c>
      <c r="F11" s="24">
        <f t="shared" si="0"/>
        <v>0</v>
      </c>
    </row>
    <row r="12" spans="1:6" ht="12.75">
      <c r="A12" s="20">
        <f>1+A11</f>
        <v>8</v>
      </c>
      <c r="B12" s="21" t="s">
        <v>23</v>
      </c>
      <c r="C12" s="22">
        <v>0</v>
      </c>
      <c r="D12" s="20"/>
      <c r="E12" s="21">
        <v>0</v>
      </c>
      <c r="F12" s="21">
        <f>C12*E12</f>
        <v>0</v>
      </c>
    </row>
    <row r="13" spans="1:6" ht="12.75">
      <c r="A13" s="10">
        <f>1+A12</f>
        <v>9</v>
      </c>
      <c r="B13" s="11" t="s">
        <v>39</v>
      </c>
      <c r="C13" s="12">
        <v>0.5</v>
      </c>
      <c r="D13" s="10" t="s">
        <v>15</v>
      </c>
      <c r="E13" s="11">
        <v>20</v>
      </c>
      <c r="F13" s="11">
        <f t="shared" si="0"/>
        <v>10</v>
      </c>
    </row>
    <row r="14" spans="1:6" ht="12.75">
      <c r="A14" s="7">
        <f>1+A13</f>
        <v>10</v>
      </c>
      <c r="B14" s="8" t="s">
        <v>7</v>
      </c>
      <c r="C14" s="9">
        <v>0.3</v>
      </c>
      <c r="D14" s="7" t="s">
        <v>10</v>
      </c>
      <c r="E14" s="8">
        <v>10</v>
      </c>
      <c r="F14" s="8">
        <f t="shared" si="0"/>
        <v>3</v>
      </c>
    </row>
    <row r="15" spans="1:6" ht="12.75">
      <c r="A15" s="10">
        <v>11</v>
      </c>
      <c r="B15" s="11" t="s">
        <v>40</v>
      </c>
      <c r="C15" s="12">
        <v>0.5</v>
      </c>
      <c r="D15" s="10" t="s">
        <v>15</v>
      </c>
      <c r="E15" s="11">
        <v>10</v>
      </c>
      <c r="F15" s="11">
        <f t="shared" si="0"/>
        <v>5</v>
      </c>
    </row>
    <row r="16" ht="12.75">
      <c r="F16">
        <f>SUM(F5:F15)</f>
        <v>23.1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F12 A9:A10 B9:F9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 gridLines="1"/>
  <pageMargins left="0.75" right="0.75" top="1" bottom="1" header="0.5" footer="0.5"/>
  <pageSetup horizontalDpi="600" verticalDpi="600" orientation="landscape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3.421875" style="2" customWidth="1"/>
    <col min="2" max="2" width="56.00390625" style="0" customWidth="1"/>
    <col min="3" max="3" width="7.00390625" style="0" customWidth="1"/>
    <col min="4" max="4" width="6.421875" style="0" customWidth="1"/>
    <col min="5" max="5" width="15.00390625" style="0" customWidth="1"/>
    <col min="6" max="6" width="10.140625" style="0" customWidth="1"/>
    <col min="7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34</v>
      </c>
    </row>
    <row r="2" ht="12.75"/>
    <row r="3" spans="1:6" s="1" customFormat="1" ht="12" customHeight="1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/>
      <c r="E5" s="21">
        <v>0</v>
      </c>
      <c r="F5" s="21">
        <f aca="true" t="shared" si="0" ref="F5:F15">C5*E5</f>
        <v>0</v>
      </c>
    </row>
    <row r="6" spans="1:6" ht="12.75">
      <c r="A6" s="20">
        <f>1+A5</f>
        <v>2</v>
      </c>
      <c r="B6" s="21" t="s">
        <v>11</v>
      </c>
      <c r="C6" s="22">
        <v>0</v>
      </c>
      <c r="D6" s="20"/>
      <c r="E6" s="21">
        <v>0</v>
      </c>
      <c r="F6" s="21">
        <f t="shared" si="0"/>
        <v>0</v>
      </c>
    </row>
    <row r="7" spans="1:6" ht="12.75">
      <c r="A7" s="20">
        <f>1+A6</f>
        <v>3</v>
      </c>
      <c r="B7" s="21" t="s">
        <v>12</v>
      </c>
      <c r="C7" s="22">
        <v>0</v>
      </c>
      <c r="D7" s="20"/>
      <c r="E7" s="21">
        <v>0</v>
      </c>
      <c r="F7" s="21">
        <f t="shared" si="0"/>
        <v>0</v>
      </c>
    </row>
    <row r="8" spans="1:6" ht="12.75">
      <c r="A8" s="20">
        <f>1+A7</f>
        <v>4</v>
      </c>
      <c r="B8" s="21" t="s">
        <v>37</v>
      </c>
      <c r="C8" s="22">
        <v>0</v>
      </c>
      <c r="D8" s="20" t="s">
        <v>10</v>
      </c>
      <c r="E8" s="21">
        <v>2</v>
      </c>
      <c r="F8" s="21">
        <f t="shared" si="0"/>
        <v>0</v>
      </c>
    </row>
    <row r="9" spans="1:6" ht="12.75">
      <c r="A9" s="20">
        <f>A8+1</f>
        <v>5</v>
      </c>
      <c r="B9" s="21" t="s">
        <v>24</v>
      </c>
      <c r="C9" s="22">
        <v>0</v>
      </c>
      <c r="D9" s="20" t="s">
        <v>10</v>
      </c>
      <c r="E9" s="21">
        <v>10</v>
      </c>
      <c r="F9" s="21">
        <f t="shared" si="0"/>
        <v>0</v>
      </c>
    </row>
    <row r="10" spans="1:6" ht="12.75">
      <c r="A10" s="7">
        <f>A9+1</f>
        <v>6</v>
      </c>
      <c r="B10" s="8" t="s">
        <v>8</v>
      </c>
      <c r="C10" s="9">
        <v>0.3</v>
      </c>
      <c r="D10" s="7" t="s">
        <v>10</v>
      </c>
      <c r="E10" s="8">
        <v>15</v>
      </c>
      <c r="F10" s="8">
        <f t="shared" si="0"/>
        <v>4.5</v>
      </c>
    </row>
    <row r="11" spans="1:6" s="17" customFormat="1" ht="12.75">
      <c r="A11" s="23">
        <f>1+A10</f>
        <v>7</v>
      </c>
      <c r="B11" s="24" t="s">
        <v>21</v>
      </c>
      <c r="C11" s="25">
        <v>0</v>
      </c>
      <c r="D11" s="23" t="s">
        <v>16</v>
      </c>
      <c r="E11" s="24">
        <v>0</v>
      </c>
      <c r="F11" s="24">
        <f t="shared" si="0"/>
        <v>0</v>
      </c>
    </row>
    <row r="12" spans="1:6" ht="12.75">
      <c r="A12" s="20">
        <f>1+A11</f>
        <v>8</v>
      </c>
      <c r="B12" s="21" t="s">
        <v>23</v>
      </c>
      <c r="C12" s="22">
        <v>0</v>
      </c>
      <c r="D12" s="20"/>
      <c r="E12" s="21">
        <v>0</v>
      </c>
      <c r="F12" s="21">
        <f t="shared" si="0"/>
        <v>0</v>
      </c>
    </row>
    <row r="13" spans="1:6" ht="12.75">
      <c r="A13" s="10">
        <f>1+A12</f>
        <v>9</v>
      </c>
      <c r="B13" s="11" t="s">
        <v>39</v>
      </c>
      <c r="C13" s="12">
        <v>0.5</v>
      </c>
      <c r="D13" s="10" t="s">
        <v>15</v>
      </c>
      <c r="E13" s="11">
        <v>20</v>
      </c>
      <c r="F13" s="11">
        <f t="shared" si="0"/>
        <v>10</v>
      </c>
    </row>
    <row r="14" spans="1:6" ht="12.75">
      <c r="A14" s="7">
        <f>1+A13</f>
        <v>10</v>
      </c>
      <c r="B14" s="8" t="s">
        <v>7</v>
      </c>
      <c r="C14" s="9">
        <v>0.3</v>
      </c>
      <c r="D14" s="7" t="s">
        <v>10</v>
      </c>
      <c r="E14" s="8">
        <v>10</v>
      </c>
      <c r="F14" s="8">
        <f t="shared" si="0"/>
        <v>3</v>
      </c>
    </row>
    <row r="15" spans="1:6" ht="12.75">
      <c r="A15" s="10">
        <v>11</v>
      </c>
      <c r="B15" s="11" t="s">
        <v>40</v>
      </c>
      <c r="C15" s="12">
        <v>0.5</v>
      </c>
      <c r="D15" s="10" t="s">
        <v>15</v>
      </c>
      <c r="E15" s="11">
        <v>10</v>
      </c>
      <c r="F15" s="11">
        <f t="shared" si="0"/>
        <v>5</v>
      </c>
    </row>
    <row r="16" ht="12.75">
      <c r="F16">
        <f>SUM(F5:F15)</f>
        <v>22.5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A9:F9 A10 F12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 gridLines="1"/>
  <pageMargins left="0.75" right="0.75" top="1" bottom="1" header="0.5" footer="0.5"/>
  <pageSetup horizontalDpi="600" verticalDpi="600" orientation="landscape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IV1"/>
    </sheetView>
  </sheetViews>
  <sheetFormatPr defaultColWidth="8.8515625" defaultRowHeight="12.75"/>
  <cols>
    <col min="1" max="1" width="3.421875" style="2" customWidth="1"/>
    <col min="2" max="2" width="53.28125" style="0" customWidth="1"/>
    <col min="3" max="3" width="7.00390625" style="0" customWidth="1"/>
    <col min="4" max="4" width="6.421875" style="0" customWidth="1"/>
    <col min="5" max="5" width="15.00390625" style="0" customWidth="1"/>
    <col min="6" max="8" width="9.7109375" style="0" customWidth="1"/>
    <col min="9" max="9" width="13.28125" style="0" customWidth="1"/>
    <col min="10" max="10" width="11.28125" style="0" customWidth="1"/>
  </cols>
  <sheetData>
    <row r="1" s="3" customFormat="1" ht="15.75">
      <c r="A1" s="6" t="s">
        <v>35</v>
      </c>
    </row>
    <row r="2" ht="12.75"/>
    <row r="3" spans="1:6" s="1" customFormat="1" ht="12" customHeight="1">
      <c r="A3" s="46" t="s">
        <v>0</v>
      </c>
      <c r="B3" s="46" t="s">
        <v>1</v>
      </c>
      <c r="C3" s="46" t="s">
        <v>2</v>
      </c>
      <c r="D3" s="46"/>
      <c r="E3" s="46" t="s">
        <v>6</v>
      </c>
      <c r="F3" s="46" t="s">
        <v>29</v>
      </c>
    </row>
    <row r="4" spans="1:6" s="2" customFormat="1" ht="12.75">
      <c r="A4" s="48"/>
      <c r="B4" s="48"/>
      <c r="C4" s="4" t="s">
        <v>3</v>
      </c>
      <c r="D4" s="4" t="s">
        <v>4</v>
      </c>
      <c r="E4" s="47"/>
      <c r="F4" s="47"/>
    </row>
    <row r="5" spans="1:6" ht="12.75">
      <c r="A5" s="20">
        <v>1</v>
      </c>
      <c r="B5" s="21" t="s">
        <v>9</v>
      </c>
      <c r="C5" s="22">
        <v>0</v>
      </c>
      <c r="D5" s="20"/>
      <c r="E5" s="21">
        <v>0</v>
      </c>
      <c r="F5" s="21">
        <f aca="true" t="shared" si="0" ref="F5:F17">C5*E5</f>
        <v>0</v>
      </c>
    </row>
    <row r="6" spans="1:6" ht="12.75">
      <c r="A6" s="20">
        <f>1+A5</f>
        <v>2</v>
      </c>
      <c r="B6" s="21" t="s">
        <v>11</v>
      </c>
      <c r="C6" s="22">
        <v>0</v>
      </c>
      <c r="D6" s="20"/>
      <c r="E6" s="21">
        <v>0</v>
      </c>
      <c r="F6" s="21">
        <f t="shared" si="0"/>
        <v>0</v>
      </c>
    </row>
    <row r="7" spans="1:6" ht="12.75">
      <c r="A7" s="20">
        <f>1+A6</f>
        <v>3</v>
      </c>
      <c r="B7" s="21" t="s">
        <v>12</v>
      </c>
      <c r="C7" s="22">
        <v>0</v>
      </c>
      <c r="D7" s="20"/>
      <c r="E7" s="21">
        <v>0</v>
      </c>
      <c r="F7" s="21">
        <f t="shared" si="0"/>
        <v>0</v>
      </c>
    </row>
    <row r="8" spans="1:6" ht="12.75">
      <c r="A8" s="20">
        <f>1+A7</f>
        <v>4</v>
      </c>
      <c r="B8" s="21" t="s">
        <v>37</v>
      </c>
      <c r="C8" s="22">
        <v>0</v>
      </c>
      <c r="D8" s="20" t="s">
        <v>10</v>
      </c>
      <c r="E8" s="21">
        <v>2</v>
      </c>
      <c r="F8" s="21">
        <f t="shared" si="0"/>
        <v>0</v>
      </c>
    </row>
    <row r="9" spans="1:6" ht="12.75">
      <c r="A9" s="20">
        <f>A8+1</f>
        <v>5</v>
      </c>
      <c r="B9" s="21" t="s">
        <v>24</v>
      </c>
      <c r="C9" s="22">
        <v>0</v>
      </c>
      <c r="D9" s="20" t="s">
        <v>10</v>
      </c>
      <c r="E9" s="21">
        <v>10</v>
      </c>
      <c r="F9" s="21">
        <f t="shared" si="0"/>
        <v>0</v>
      </c>
    </row>
    <row r="10" spans="1:6" ht="12.75">
      <c r="A10" s="7">
        <f>A9+1</f>
        <v>6</v>
      </c>
      <c r="B10" s="8" t="s">
        <v>8</v>
      </c>
      <c r="C10" s="9">
        <v>0.1</v>
      </c>
      <c r="D10" s="7" t="s">
        <v>10</v>
      </c>
      <c r="E10" s="8">
        <v>5</v>
      </c>
      <c r="F10" s="8">
        <f t="shared" si="0"/>
        <v>0.5</v>
      </c>
    </row>
    <row r="11" spans="1:6" s="17" customFormat="1" ht="12.75">
      <c r="A11" s="23">
        <f>1+A10</f>
        <v>7</v>
      </c>
      <c r="B11" s="24" t="s">
        <v>21</v>
      </c>
      <c r="C11" s="25">
        <v>0</v>
      </c>
      <c r="D11" s="23" t="s">
        <v>16</v>
      </c>
      <c r="E11" s="24">
        <v>0</v>
      </c>
      <c r="F11" s="24">
        <f t="shared" si="0"/>
        <v>0</v>
      </c>
    </row>
    <row r="12" spans="1:6" ht="12.75">
      <c r="A12" s="20">
        <f>1+A11</f>
        <v>8</v>
      </c>
      <c r="B12" s="21" t="s">
        <v>23</v>
      </c>
      <c r="C12" s="22">
        <v>0</v>
      </c>
      <c r="D12" s="20"/>
      <c r="E12" s="21">
        <v>0</v>
      </c>
      <c r="F12" s="21">
        <f t="shared" si="0"/>
        <v>0</v>
      </c>
    </row>
    <row r="13" spans="1:6" ht="12.75">
      <c r="A13" s="20">
        <f>1+A12</f>
        <v>9</v>
      </c>
      <c r="B13" s="21" t="s">
        <v>41</v>
      </c>
      <c r="C13" s="22">
        <v>0</v>
      </c>
      <c r="D13" s="20" t="s">
        <v>15</v>
      </c>
      <c r="E13" s="21">
        <v>10</v>
      </c>
      <c r="F13" s="21">
        <f t="shared" si="0"/>
        <v>0</v>
      </c>
    </row>
    <row r="14" spans="1:6" ht="12.75">
      <c r="A14" s="7">
        <f>1+A13</f>
        <v>10</v>
      </c>
      <c r="B14" s="8" t="s">
        <v>7</v>
      </c>
      <c r="C14" s="9">
        <v>0.15</v>
      </c>
      <c r="D14" s="7" t="s">
        <v>10</v>
      </c>
      <c r="E14" s="8">
        <v>10</v>
      </c>
      <c r="F14" s="8">
        <f t="shared" si="0"/>
        <v>1.5</v>
      </c>
    </row>
    <row r="15" spans="1:6" ht="12.75">
      <c r="A15" s="10">
        <v>11</v>
      </c>
      <c r="B15" s="11" t="s">
        <v>38</v>
      </c>
      <c r="C15" s="12">
        <v>0.5</v>
      </c>
      <c r="D15" s="10" t="s">
        <v>15</v>
      </c>
      <c r="E15" s="11">
        <v>10</v>
      </c>
      <c r="F15" s="11">
        <f t="shared" si="0"/>
        <v>5</v>
      </c>
    </row>
    <row r="16" spans="1:6" ht="12.75">
      <c r="A16" s="10">
        <v>12</v>
      </c>
      <c r="B16" s="11" t="s">
        <v>25</v>
      </c>
      <c r="C16" s="12">
        <v>0.5</v>
      </c>
      <c r="D16" s="10" t="s">
        <v>15</v>
      </c>
      <c r="E16" s="11">
        <v>5</v>
      </c>
      <c r="F16" s="11">
        <f t="shared" si="0"/>
        <v>2.5</v>
      </c>
    </row>
    <row r="17" spans="1:6" ht="12.75">
      <c r="A17" s="7">
        <v>13</v>
      </c>
      <c r="B17" s="8" t="s">
        <v>17</v>
      </c>
      <c r="C17" s="9">
        <v>0.2</v>
      </c>
      <c r="D17" s="7" t="s">
        <v>10</v>
      </c>
      <c r="E17" s="8">
        <v>1</v>
      </c>
      <c r="F17" s="8">
        <f t="shared" si="0"/>
        <v>0.2</v>
      </c>
    </row>
    <row r="18" ht="12.75">
      <c r="F18">
        <f>SUM(F5:F16)</f>
        <v>9.5</v>
      </c>
    </row>
  </sheetData>
  <sheetProtection/>
  <mergeCells count="5">
    <mergeCell ref="E3:E4"/>
    <mergeCell ref="F3:F4"/>
    <mergeCell ref="C3:D3"/>
    <mergeCell ref="A3:A4"/>
    <mergeCell ref="B3:B4"/>
  </mergeCells>
  <conditionalFormatting sqref="F5:F8 F12 A9:A10 B9:F9">
    <cfRule type="expression" priority="1" dxfId="2" stopIfTrue="1">
      <formula>"D5=L"</formula>
    </cfRule>
    <cfRule type="expression" priority="2" dxfId="1" stopIfTrue="1">
      <formula>"D5=M"</formula>
    </cfRule>
    <cfRule type="expression" priority="3" dxfId="0" stopIfTrue="1">
      <formula>"D5=H"</formula>
    </cfRule>
  </conditionalFormatting>
  <printOptions gridLines="1"/>
  <pageMargins left="0.75" right="0.75" top="1" bottom="1" header="0.5" footer="0.5"/>
  <pageSetup horizontalDpi="600" verticalDpi="6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RefineM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Risk Template with Examples</dc:title>
  <dc:subject/>
  <dc:creator>NK Shrivastava</dc:creator>
  <cp:keywords/>
  <dc:description/>
  <cp:lastModifiedBy>Owner</cp:lastModifiedBy>
  <cp:lastPrinted>2008-10-06T16:35:16Z</cp:lastPrinted>
  <dcterms:created xsi:type="dcterms:W3CDTF">2008-08-21T14:57:51Z</dcterms:created>
  <dcterms:modified xsi:type="dcterms:W3CDTF">2013-02-28T20:28:25Z</dcterms:modified>
  <cp:category/>
  <cp:version/>
  <cp:contentType/>
  <cp:contentStatus/>
</cp:coreProperties>
</file>